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ortverbände\ÖM Sitzball 2021 Sport Austria Finals Graz\"/>
    </mc:Choice>
  </mc:AlternateContent>
  <xr:revisionPtr revIDLastSave="0" documentId="13_ncr:1_{9E3B1F54-F772-4E09-8A49-6BCC468334CA}" xr6:coauthVersionLast="46" xr6:coauthVersionMax="46" xr10:uidLastSave="{00000000-0000-0000-0000-000000000000}"/>
  <bookViews>
    <workbookView xWindow="-108" yWindow="-108" windowWidth="23256" windowHeight="12576" tabRatio="742" xr2:uid="{00000000-000D-0000-FFFF-FFFF00000000}"/>
  </bookViews>
  <sheets>
    <sheet name="Spielplan" sheetId="3" r:id="rId1"/>
  </sheets>
  <definedNames>
    <definedName name="Amst">Spielplan!#REF!</definedName>
    <definedName name="_xlnm.Print_Area" localSheetId="0">Spielplan!$A$1:$M$20</definedName>
    <definedName name="Graz">Spielplan!#REF!</definedName>
    <definedName name="Linz">Spielplan!#REF!</definedName>
    <definedName name="schied1">Spielplan!$C$27</definedName>
    <definedName name="schied2">Spielplan!$C$28</definedName>
    <definedName name="schied3">Spielplan!$C$29</definedName>
    <definedName name="STP">Spielplan!#REF!</definedName>
    <definedName name="Tirol">Spielplan!#REF!</definedName>
    <definedName name="Tirol1">Spielplan!#REF!</definedName>
    <definedName name="Tirol2">Spielplan!#REF!</definedName>
    <definedName name="Wien1">Spielplan!#REF!</definedName>
    <definedName name="Wien2">Spielplan!#REF!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E13" i="3"/>
  <c r="C14" i="3"/>
  <c r="E14" i="3"/>
  <c r="C15" i="3"/>
  <c r="E15" i="3"/>
  <c r="C16" i="3"/>
  <c r="E16" i="3"/>
  <c r="C19" i="3"/>
  <c r="C18" i="3"/>
  <c r="E19" i="3"/>
  <c r="E18" i="3"/>
  <c r="C9" i="3"/>
  <c r="E8" i="3"/>
  <c r="C8" i="3"/>
  <c r="C7" i="3"/>
  <c r="C6" i="3"/>
  <c r="C11" i="3"/>
  <c r="E11" i="3"/>
  <c r="E10" i="3"/>
  <c r="E9" i="3"/>
  <c r="E7" i="3"/>
  <c r="E6" i="3"/>
  <c r="C10" i="3"/>
</calcChain>
</file>

<file path=xl/sharedStrings.xml><?xml version="1.0" encoding="utf-8"?>
<sst xmlns="http://schemas.openxmlformats.org/spreadsheetml/2006/main" count="95" uniqueCount="41">
  <si>
    <t>:</t>
  </si>
  <si>
    <t>Mannschaften</t>
  </si>
  <si>
    <t>Punkte</t>
  </si>
  <si>
    <t>/</t>
  </si>
  <si>
    <t>Graz</t>
  </si>
  <si>
    <t xml:space="preserve">SPIELPLAN </t>
  </si>
  <si>
    <t>Schiedsrichter</t>
  </si>
  <si>
    <t>Linie</t>
  </si>
  <si>
    <t>nicht löschen!  Verknüpfungen zum Ergebnis</t>
  </si>
  <si>
    <t>Tirol</t>
  </si>
  <si>
    <t>A</t>
  </si>
  <si>
    <t>B</t>
  </si>
  <si>
    <t>C</t>
  </si>
  <si>
    <t>D</t>
  </si>
  <si>
    <t>Spielergebnis</t>
  </si>
  <si>
    <t>Franckviertel Linz</t>
  </si>
  <si>
    <t>Robert</t>
  </si>
  <si>
    <t>Wien</t>
  </si>
  <si>
    <t>Gerhard</t>
  </si>
  <si>
    <t xml:space="preserve"> 15 Min. P A U S E </t>
  </si>
  <si>
    <t xml:space="preserve">kurze P A U S E </t>
  </si>
  <si>
    <t>15.40</t>
  </si>
  <si>
    <r>
      <t xml:space="preserve"> in Graz im Rahmen der </t>
    </r>
    <r>
      <rPr>
        <b/>
        <sz val="14"/>
        <rFont val="Frutiger Light"/>
      </rPr>
      <t>Sport Austria Finals</t>
    </r>
  </si>
  <si>
    <t>Österr. Meisterschaft SITZBALL 03.06.2021</t>
  </si>
  <si>
    <t>Hin.- und Rückrunden</t>
  </si>
  <si>
    <t>Runde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</si>
  <si>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</si>
  <si>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</si>
  <si>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</si>
  <si>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</si>
  <si>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</si>
  <si>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</si>
  <si>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</si>
  <si>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</si>
  <si>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</si>
  <si>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</si>
  <si>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</si>
  <si>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</si>
  <si>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Karin / +2</t>
  </si>
  <si>
    <t>3 + 4</t>
  </si>
  <si>
    <t>ENDE oder Entscheidungsspiel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</si>
</sst>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Frutiger Light"/>
    </font>
    <font>
      <sz val="10"/>
      <name val="Arial"/>
      <family val="2"/>
    </font>
    <font>
      <b/>
      <sz val="8"/>
      <name val="Frutiger Light"/>
    </font>
    <font>
      <sz val="12"/>
      <name val="Frutiger Light"/>
    </font>
    <font>
      <sz val="14"/>
      <name val="Frutiger Light"/>
    </font>
    <font>
      <sz val="16"/>
      <name val="Frutiger Light"/>
    </font>
    <font>
      <b/>
      <sz val="10"/>
      <name val="Frutiger Light"/>
    </font>
    <font>
      <sz val="16"/>
      <color rgb="FFFF0000"/>
      <name val="Frutiger Light"/>
      <family val="2"/>
    </font>
    <font>
      <sz val="8"/>
      <name val="Frutiger Light"/>
    </font>
    <font>
      <b/>
      <i/>
      <sz val="10"/>
      <name val="Frutiger Light"/>
    </font>
    <font>
      <b/>
      <sz val="14"/>
      <name val="Frutiger Light"/>
    </font>
    <font>
      <sz val="11"/>
      <name val="Frutiger Light"/>
    </font>
    <font>
      <sz val="20"/>
      <name val="Frutiger Ligh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97">
    <xf numFmtId="0" fontId="0" fillId="0" borderId="0" xfId="0"/>
    <xf numFmtId="0" fontId="0" fillId="0" borderId="0" xfId="0" applyNumberFormat="1" applyFill="1"/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/>
    <xf numFmtId="0" fontId="0" fillId="0" borderId="0" xfId="0" applyNumberFormat="1" applyFont="1" applyFill="1"/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8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center"/>
    </xf>
    <xf numFmtId="0" fontId="0" fillId="0" borderId="1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49" fontId="0" fillId="0" borderId="0" xfId="0" applyNumberFormat="1" applyFill="1"/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3" fillId="0" borderId="0" xfId="0" applyNumberFormat="1" applyFont="1" applyFill="1" applyProtection="1">
      <protection locked="0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Protection="1"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/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/>
    <xf numFmtId="0" fontId="11" fillId="0" borderId="3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6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Standard" xfId="0" builtinId="0"/>
    <cellStyle name="Standard 4" xfId="1" xr:uid="{7AE19252-5A8C-423B-A268-EC1C1F8E0BED}"/>
  </cellStyles>
  <dxfs count="0"/>
  <tableStyles count="0" defaultTableStyle="TableStyleMedium2" defaultPivotStyle="PivotStyleLight16"/>
  <colors>
    <mruColors>
      <color rgb="FF33CCFF"/>
      <color rgb="FFFF66FF"/>
      <color rgb="FFFF99CC"/>
      <color rgb="FF66FFFF"/>
      <color rgb="FF99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4" zoomScale="85" zoomScaleNormal="85" zoomScaleSheetLayoutView="100" workbookViewId="0">
      <selection activeCell="O6" sqref="O6"/>
    </sheetView>
  </sheetViews>
  <sheetFormatPr baseColWidth="10" defaultColWidth="11" defaultRowHeight="13.2"/>
  <cols>
    <col min="1" max="1" width="7.88671875" style="21" customWidth="1"/>
    <col min="2" max="2" width="7.77734375" style="35" customWidth="1"/>
    <col min="3" max="3" width="18" style="3" bestFit="1" customWidth="1"/>
    <col min="4" max="4" width="1" style="1" customWidth="1"/>
    <col min="5" max="5" width="18" style="3" bestFit="1" customWidth="1"/>
    <col min="6" max="6" width="6.88671875" style="1" customWidth="1"/>
    <col min="7" max="7" width="0.88671875" style="1" customWidth="1"/>
    <col min="8" max="8" width="6.88671875" style="1" customWidth="1"/>
    <col min="9" max="9" width="3.6640625" style="1" customWidth="1"/>
    <col min="10" max="10" width="0.88671875" style="1" customWidth="1"/>
    <col min="11" max="11" width="4" style="1" customWidth="1"/>
    <col min="12" max="12" width="15.44140625" style="28" customWidth="1"/>
    <col min="13" max="13" width="15.33203125" style="1" customWidth="1"/>
    <col min="14" max="16384" width="11" style="1"/>
  </cols>
  <sheetData>
    <row r="1" spans="1:14" s="7" customFormat="1" ht="77.400000000000006" customHeight="1">
      <c r="A1" s="92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s="7" customFormat="1" ht="26.4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4" s="7" customFormat="1" ht="26.4" customHeight="1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s="74" customFormat="1" ht="40.799999999999997" customHeight="1">
      <c r="B4" s="78" t="s">
        <v>24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5"/>
    </row>
    <row r="5" spans="1:14" s="4" customFormat="1" ht="30" customHeight="1">
      <c r="A5" s="46"/>
      <c r="B5" s="77" t="s">
        <v>25</v>
      </c>
      <c r="C5" s="94" t="s">
        <v>1</v>
      </c>
      <c r="D5" s="95"/>
      <c r="E5" s="96"/>
      <c r="F5" s="95" t="s">
        <v>14</v>
      </c>
      <c r="G5" s="95"/>
      <c r="H5" s="96"/>
      <c r="I5" s="94" t="s">
        <v>2</v>
      </c>
      <c r="J5" s="95"/>
      <c r="K5" s="96"/>
      <c r="L5" s="57" t="s">
        <v>6</v>
      </c>
      <c r="M5" s="58" t="s">
        <v>7</v>
      </c>
    </row>
    <row r="6" spans="1:14" ht="36.6" customHeight="1">
      <c r="A6" s="65">
        <v>0.5</v>
      </c>
      <c r="B6" s="36" t="s">
        <v>26</v>
      </c>
      <c r="C6" s="69" t="str">
        <f>H28</f>
        <v>Franckviertel Linz</v>
      </c>
      <c r="D6" s="70" t="s">
        <v>0</v>
      </c>
      <c r="E6" s="71" t="str">
        <f>H27</f>
        <v>Tirol</v>
      </c>
      <c r="F6" s="13"/>
      <c r="G6" s="14" t="s">
        <v>0</v>
      </c>
      <c r="H6" s="15"/>
      <c r="I6" s="10"/>
      <c r="J6" s="11" t="s">
        <v>3</v>
      </c>
      <c r="K6" s="12"/>
      <c r="L6" s="59" t="s">
        <v>16</v>
      </c>
      <c r="M6" s="46" t="s">
        <v>38</v>
      </c>
    </row>
    <row r="7" spans="1:14" ht="36.6" customHeight="1">
      <c r="A7" s="66">
        <v>0.51388888888888895</v>
      </c>
      <c r="B7" s="36" t="s">
        <v>27</v>
      </c>
      <c r="C7" s="72" t="str">
        <f>H26</f>
        <v>Graz</v>
      </c>
      <c r="D7" s="73" t="s">
        <v>0</v>
      </c>
      <c r="E7" s="73" t="str">
        <f>H29</f>
        <v>Wien</v>
      </c>
      <c r="F7" s="8"/>
      <c r="G7" s="14" t="s">
        <v>0</v>
      </c>
      <c r="H7" s="9"/>
      <c r="I7" s="10"/>
      <c r="J7" s="11" t="s">
        <v>3</v>
      </c>
      <c r="K7" s="12"/>
      <c r="L7" s="60" t="s">
        <v>18</v>
      </c>
      <c r="M7" s="46" t="s">
        <v>39</v>
      </c>
    </row>
    <row r="8" spans="1:14" ht="36.6" customHeight="1">
      <c r="A8" s="66">
        <v>0.52777777777777801</v>
      </c>
      <c r="B8" s="36" t="s">
        <v>28</v>
      </c>
      <c r="C8" s="69" t="str">
        <f>H28</f>
        <v>Franckviertel Linz</v>
      </c>
      <c r="D8" s="70" t="s">
        <v>0</v>
      </c>
      <c r="E8" s="71" t="str">
        <f>H29</f>
        <v>Wien</v>
      </c>
      <c r="F8" s="8"/>
      <c r="G8" s="32" t="s">
        <v>0</v>
      </c>
      <c r="H8" s="9"/>
      <c r="I8" s="10"/>
      <c r="J8" s="11" t="s">
        <v>3</v>
      </c>
      <c r="K8" s="12"/>
      <c r="L8" s="60" t="s">
        <v>16</v>
      </c>
      <c r="M8" s="46" t="s">
        <v>38</v>
      </c>
    </row>
    <row r="9" spans="1:14" ht="36.6" customHeight="1">
      <c r="A9" s="66">
        <v>0.54166666666666696</v>
      </c>
      <c r="B9" s="36" t="s">
        <v>29</v>
      </c>
      <c r="C9" s="72" t="str">
        <f>H26</f>
        <v>Graz</v>
      </c>
      <c r="D9" s="73" t="s">
        <v>0</v>
      </c>
      <c r="E9" s="73" t="str">
        <f>H27</f>
        <v>Tirol</v>
      </c>
      <c r="F9" s="13"/>
      <c r="G9" s="14" t="s">
        <v>0</v>
      </c>
      <c r="H9" s="15"/>
      <c r="I9" s="10"/>
      <c r="J9" s="11" t="s">
        <v>3</v>
      </c>
      <c r="K9" s="12"/>
      <c r="L9" s="60" t="s">
        <v>18</v>
      </c>
      <c r="M9" s="46" t="s">
        <v>39</v>
      </c>
    </row>
    <row r="10" spans="1:14" s="6" customFormat="1" ht="36.6" customHeight="1">
      <c r="A10" s="66">
        <v>0.55555555555555602</v>
      </c>
      <c r="B10" s="79" t="s">
        <v>30</v>
      </c>
      <c r="C10" s="69" t="str">
        <f>H26</f>
        <v>Graz</v>
      </c>
      <c r="D10" s="70" t="s">
        <v>0</v>
      </c>
      <c r="E10" s="71" t="str">
        <f>H28</f>
        <v>Franckviertel Linz</v>
      </c>
      <c r="F10" s="13"/>
      <c r="G10" s="14" t="s">
        <v>0</v>
      </c>
      <c r="H10" s="15"/>
      <c r="I10" s="16"/>
      <c r="J10" s="17" t="s">
        <v>3</v>
      </c>
      <c r="K10" s="18"/>
      <c r="L10" s="60" t="s">
        <v>18</v>
      </c>
      <c r="M10" s="46" t="s">
        <v>38</v>
      </c>
    </row>
    <row r="11" spans="1:14" s="6" customFormat="1" ht="36.6" customHeight="1">
      <c r="A11" s="66">
        <v>0.56944444444444497</v>
      </c>
      <c r="B11" s="79" t="s">
        <v>31</v>
      </c>
      <c r="C11" s="69" t="str">
        <f>H29</f>
        <v>Wien</v>
      </c>
      <c r="D11" s="70" t="s">
        <v>0</v>
      </c>
      <c r="E11" s="71" t="str">
        <f>H27</f>
        <v>Tirol</v>
      </c>
      <c r="F11" s="8"/>
      <c r="G11" s="32" t="s">
        <v>0</v>
      </c>
      <c r="H11" s="9"/>
      <c r="I11" s="16"/>
      <c r="J11" s="17" t="s">
        <v>3</v>
      </c>
      <c r="K11" s="18"/>
      <c r="L11" s="61" t="s">
        <v>16</v>
      </c>
      <c r="M11" s="46" t="s">
        <v>39</v>
      </c>
    </row>
    <row r="12" spans="1:14" ht="25.95" customHeight="1">
      <c r="A12" s="66"/>
      <c r="B12" s="47"/>
      <c r="C12" s="91" t="s">
        <v>19</v>
      </c>
      <c r="D12" s="91"/>
      <c r="E12" s="91"/>
      <c r="F12" s="48"/>
      <c r="G12" s="48"/>
      <c r="H12" s="48"/>
      <c r="I12" s="48"/>
      <c r="J12" s="48"/>
      <c r="K12" s="48"/>
      <c r="L12" s="62"/>
      <c r="M12" s="49"/>
    </row>
    <row r="13" spans="1:14" ht="36.6" customHeight="1">
      <c r="A13" s="66">
        <v>0.59375</v>
      </c>
      <c r="B13" s="79" t="s">
        <v>32</v>
      </c>
      <c r="C13" s="69" t="str">
        <f>H28</f>
        <v>Franckviertel Linz</v>
      </c>
      <c r="D13" s="70" t="s">
        <v>0</v>
      </c>
      <c r="E13" s="71" t="str">
        <f>H27</f>
        <v>Tirol</v>
      </c>
      <c r="F13" s="13"/>
      <c r="G13" s="14"/>
      <c r="H13" s="15"/>
      <c r="I13" s="33"/>
      <c r="J13" s="17" t="s">
        <v>3</v>
      </c>
      <c r="K13" s="34"/>
      <c r="L13" s="59" t="s">
        <v>16</v>
      </c>
      <c r="M13" s="46" t="s">
        <v>38</v>
      </c>
    </row>
    <row r="14" spans="1:14" ht="36.6" customHeight="1">
      <c r="A14" s="66">
        <v>0.60763888888888895</v>
      </c>
      <c r="B14" s="79" t="s">
        <v>33</v>
      </c>
      <c r="C14" s="69" t="str">
        <f>H26</f>
        <v>Graz</v>
      </c>
      <c r="D14" s="70" t="s">
        <v>0</v>
      </c>
      <c r="E14" s="71" t="str">
        <f>H29</f>
        <v>Wien</v>
      </c>
      <c r="F14" s="13"/>
      <c r="G14" s="14" t="s">
        <v>0</v>
      </c>
      <c r="H14" s="15"/>
      <c r="I14" s="16"/>
      <c r="J14" s="17" t="s">
        <v>3</v>
      </c>
      <c r="K14" s="18"/>
      <c r="L14" s="60" t="s">
        <v>18</v>
      </c>
      <c r="M14" s="46" t="s">
        <v>39</v>
      </c>
    </row>
    <row r="15" spans="1:14" ht="36.6" customHeight="1">
      <c r="A15" s="66">
        <v>0.62152777777777779</v>
      </c>
      <c r="B15" s="79" t="s">
        <v>34</v>
      </c>
      <c r="C15" s="69" t="str">
        <f>H28</f>
        <v>Franckviertel Linz</v>
      </c>
      <c r="D15" s="70" t="s">
        <v>0</v>
      </c>
      <c r="E15" s="71" t="str">
        <f>H29</f>
        <v>Wien</v>
      </c>
      <c r="F15" s="8"/>
      <c r="G15" s="14" t="s">
        <v>0</v>
      </c>
      <c r="H15" s="9"/>
      <c r="I15" s="10"/>
      <c r="J15" s="11" t="s">
        <v>3</v>
      </c>
      <c r="K15" s="12"/>
      <c r="L15" s="60" t="s">
        <v>16</v>
      </c>
      <c r="M15" s="46" t="s">
        <v>38</v>
      </c>
    </row>
    <row r="16" spans="1:14" ht="36.6" customHeight="1">
      <c r="A16" s="66">
        <v>0.63541666666666663</v>
      </c>
      <c r="B16" s="79" t="s">
        <v>35</v>
      </c>
      <c r="C16" s="69" t="str">
        <f>H26</f>
        <v>Graz</v>
      </c>
      <c r="D16" s="70" t="s">
        <v>0</v>
      </c>
      <c r="E16" s="71" t="str">
        <f>H27</f>
        <v>Tirol</v>
      </c>
      <c r="F16" s="8"/>
      <c r="G16" s="32" t="s">
        <v>0</v>
      </c>
      <c r="H16" s="9"/>
      <c r="I16" s="10"/>
      <c r="J16" s="11" t="s">
        <v>3</v>
      </c>
      <c r="K16" s="12"/>
      <c r="L16" s="60" t="s">
        <v>18</v>
      </c>
      <c r="M16" s="46" t="s">
        <v>39</v>
      </c>
    </row>
    <row r="17" spans="1:14" ht="21.6" customHeight="1">
      <c r="A17" s="81"/>
      <c r="B17" s="47"/>
      <c r="C17" s="91" t="s">
        <v>20</v>
      </c>
      <c r="D17" s="91"/>
      <c r="E17" s="91"/>
      <c r="F17" s="48"/>
      <c r="G17" s="48"/>
      <c r="H17" s="48"/>
      <c r="I17" s="48"/>
      <c r="J17" s="48"/>
      <c r="K17" s="48"/>
      <c r="L17" s="62"/>
      <c r="M17" s="49"/>
    </row>
    <row r="18" spans="1:14" ht="36.6" customHeight="1">
      <c r="A18" s="66" t="s">
        <v>21</v>
      </c>
      <c r="B18" s="80" t="s">
        <v>36</v>
      </c>
      <c r="C18" s="69" t="str">
        <f>H26</f>
        <v>Graz</v>
      </c>
      <c r="D18" s="70" t="s">
        <v>0</v>
      </c>
      <c r="E18" s="71" t="str">
        <f>H28</f>
        <v>Franckviertel Linz</v>
      </c>
      <c r="F18" s="19"/>
      <c r="G18" s="32"/>
      <c r="H18" s="9"/>
      <c r="I18" s="10"/>
      <c r="J18" s="11" t="s">
        <v>3</v>
      </c>
      <c r="K18" s="12"/>
      <c r="L18" s="60" t="s">
        <v>18</v>
      </c>
      <c r="M18" s="46" t="s">
        <v>38</v>
      </c>
    </row>
    <row r="19" spans="1:14" ht="36.6" customHeight="1">
      <c r="A19" s="66">
        <v>0.66666666666666596</v>
      </c>
      <c r="B19" s="79" t="s">
        <v>37</v>
      </c>
      <c r="C19" s="69" t="str">
        <f>H29</f>
        <v>Wien</v>
      </c>
      <c r="D19" s="70" t="s">
        <v>0</v>
      </c>
      <c r="E19" s="71" t="str">
        <f>H27</f>
        <v>Tirol</v>
      </c>
      <c r="F19" s="13"/>
      <c r="G19" s="14" t="s">
        <v>0</v>
      </c>
      <c r="H19" s="15"/>
      <c r="I19" s="10"/>
      <c r="J19" s="11" t="s">
        <v>3</v>
      </c>
      <c r="K19" s="12"/>
      <c r="L19" s="61" t="s">
        <v>16</v>
      </c>
      <c r="M19" s="46" t="s">
        <v>39</v>
      </c>
    </row>
    <row r="20" spans="1:14" ht="36.6" customHeight="1">
      <c r="A20" s="67">
        <v>0.68055555555555503</v>
      </c>
      <c r="B20" s="36"/>
      <c r="C20" s="50" t="s">
        <v>40</v>
      </c>
      <c r="D20" s="29"/>
      <c r="E20" s="29"/>
      <c r="F20" s="8"/>
      <c r="G20" s="32" t="s">
        <v>0</v>
      </c>
      <c r="H20" s="9"/>
      <c r="I20" s="16"/>
      <c r="J20" s="17" t="s">
        <v>3</v>
      </c>
      <c r="K20" s="18"/>
      <c r="L20" s="63"/>
      <c r="M20" s="27"/>
    </row>
    <row r="21" spans="1:14" ht="25.95" customHeight="1">
      <c r="A21" s="68"/>
      <c r="B21" s="54"/>
      <c r="C21" s="53"/>
      <c r="D21" s="44"/>
      <c r="E21" s="51"/>
      <c r="F21" s="55"/>
      <c r="G21" s="44"/>
      <c r="H21" s="55"/>
      <c r="I21" s="43"/>
      <c r="J21" s="42"/>
      <c r="K21" s="43"/>
      <c r="L21" s="64"/>
      <c r="M21" s="45"/>
      <c r="N21" s="6"/>
    </row>
    <row r="22" spans="1:14" ht="25.95" customHeight="1">
      <c r="A22" s="68"/>
      <c r="B22" s="54"/>
      <c r="C22" s="56"/>
      <c r="D22" s="6"/>
      <c r="E22" s="56"/>
      <c r="F22" s="6"/>
      <c r="G22" s="6"/>
      <c r="H22" s="6"/>
      <c r="I22" s="43"/>
      <c r="J22" s="42"/>
      <c r="K22" s="43"/>
      <c r="L22" s="44"/>
      <c r="M22" s="45"/>
      <c r="N22" s="6"/>
    </row>
    <row r="23" spans="1:14" ht="15">
      <c r="B23" s="37"/>
    </row>
    <row r="24" spans="1:14" ht="20.399999999999999">
      <c r="A24" s="22"/>
      <c r="B24" s="37"/>
      <c r="C24" s="88" t="s">
        <v>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4" ht="15">
      <c r="A25" s="23"/>
      <c r="B25" s="38"/>
      <c r="C25" s="89"/>
      <c r="D25" s="89"/>
      <c r="E25" s="89"/>
      <c r="F25" s="6"/>
      <c r="G25" s="6"/>
      <c r="H25" s="5"/>
      <c r="I25" s="5"/>
      <c r="J25" s="82"/>
      <c r="K25" s="83"/>
      <c r="L25" s="82"/>
      <c r="M25" s="6"/>
    </row>
    <row r="26" spans="1:14" ht="19.95" customHeight="1">
      <c r="A26" s="22"/>
      <c r="B26" s="39"/>
      <c r="C26" s="84"/>
      <c r="D26" s="82"/>
      <c r="E26" s="84"/>
      <c r="F26" s="85" t="s">
        <v>10</v>
      </c>
      <c r="G26" s="6"/>
      <c r="H26" s="52" t="s">
        <v>4</v>
      </c>
      <c r="I26" s="5"/>
      <c r="J26" s="5"/>
      <c r="K26" s="5"/>
      <c r="L26" s="30"/>
      <c r="M26" s="6"/>
    </row>
    <row r="27" spans="1:14" ht="19.95" customHeight="1">
      <c r="A27" s="24"/>
      <c r="B27" s="39"/>
      <c r="C27" s="86"/>
      <c r="D27" s="25"/>
      <c r="E27" s="5"/>
      <c r="F27" s="85" t="s">
        <v>11</v>
      </c>
      <c r="G27" s="6"/>
      <c r="H27" s="52" t="s">
        <v>9</v>
      </c>
      <c r="I27" s="5"/>
      <c r="J27" s="5"/>
      <c r="K27" s="5"/>
      <c r="L27" s="30"/>
      <c r="M27" s="6"/>
    </row>
    <row r="28" spans="1:14" ht="19.95" customHeight="1">
      <c r="A28" s="24"/>
      <c r="B28" s="39"/>
      <c r="C28" s="86"/>
      <c r="D28" s="25"/>
      <c r="E28" s="5"/>
      <c r="F28" s="85" t="s">
        <v>12</v>
      </c>
      <c r="G28" s="6"/>
      <c r="H28" s="52" t="s">
        <v>15</v>
      </c>
      <c r="I28" s="5"/>
      <c r="J28" s="5"/>
      <c r="K28" s="5"/>
      <c r="L28" s="30"/>
      <c r="M28" s="6"/>
    </row>
    <row r="29" spans="1:14" ht="19.95" customHeight="1">
      <c r="A29" s="24"/>
      <c r="B29" s="39"/>
      <c r="C29" s="86"/>
      <c r="D29" s="25"/>
      <c r="E29" s="5"/>
      <c r="F29" s="85" t="s">
        <v>13</v>
      </c>
      <c r="G29" s="6"/>
      <c r="H29" s="52" t="s">
        <v>17</v>
      </c>
      <c r="I29" s="5"/>
      <c r="J29" s="5"/>
      <c r="K29" s="5"/>
      <c r="L29" s="30"/>
      <c r="M29" s="6"/>
    </row>
    <row r="30" spans="1:14" ht="19.95" customHeight="1">
      <c r="A30" s="22"/>
      <c r="B30" s="40"/>
      <c r="C30" s="87"/>
      <c r="D30" s="87"/>
      <c r="E30" s="87"/>
      <c r="F30" s="6"/>
      <c r="G30" s="6"/>
      <c r="H30" s="5"/>
      <c r="I30" s="5"/>
      <c r="J30" s="5"/>
      <c r="K30" s="5"/>
      <c r="L30" s="30"/>
      <c r="M30" s="6"/>
    </row>
    <row r="31" spans="1:14" ht="19.95" customHeight="1">
      <c r="A31" s="23"/>
      <c r="B31" s="40"/>
      <c r="C31" s="2"/>
      <c r="D31" s="2"/>
      <c r="E31" s="2"/>
      <c r="H31" s="5"/>
      <c r="I31" s="5"/>
      <c r="J31" s="5"/>
      <c r="K31" s="5"/>
      <c r="L31" s="30"/>
    </row>
    <row r="32" spans="1:14" s="20" customFormat="1" ht="19.95" customHeight="1">
      <c r="A32" s="23"/>
      <c r="B32" s="41"/>
      <c r="C32" s="2"/>
      <c r="D32" s="2"/>
      <c r="E32" s="2"/>
      <c r="F32" s="1"/>
      <c r="G32" s="1"/>
      <c r="I32" s="5"/>
      <c r="J32" s="26"/>
      <c r="K32" s="26"/>
      <c r="L32" s="31"/>
      <c r="M32" s="1"/>
    </row>
    <row r="34" spans="6:6">
      <c r="F34" s="3"/>
    </row>
    <row r="52" spans="7:7">
      <c r="G52" s="6"/>
    </row>
  </sheetData>
  <sheetProtection algorithmName="SHA-512" hashValue="6x71hYdtlFiz7rjflX1GAZSFF1/Fq76OypHOgUZ6i2qHEva/z+SRNvZL3YxYsy4zMlcSyOlhc3efKau6CymLEg==" saltValue="BeVG+P1fhR7DLvhql0Carg==" spinCount="100000" sheet="1" objects="1" scenarios="1"/>
  <mergeCells count="10">
    <mergeCell ref="A1:M1"/>
    <mergeCell ref="A2:M2"/>
    <mergeCell ref="C5:E5"/>
    <mergeCell ref="F5:H5"/>
    <mergeCell ref="I5:K5"/>
    <mergeCell ref="C24:M24"/>
    <mergeCell ref="C25:E25"/>
    <mergeCell ref="A3:M3"/>
    <mergeCell ref="C12:E12"/>
    <mergeCell ref="C17:E17"/>
  </mergeCells>
  <phoneticPr fontId="0" type="noConversion"/>
  <printOptions horizontalCentered="1"/>
  <pageMargins left="0.39370078740157483" right="0" top="0.59055118110236227" bottom="0" header="0.31496062992125984" footer="0.31496062992125984"/>
  <pageSetup paperSize="9" scale="9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Spielplan</vt:lpstr>
      <vt:lpstr>Spielplan!Druckbereich</vt:lpstr>
      <vt:lpstr>schied1</vt:lpstr>
      <vt:lpstr>schied2</vt:lpstr>
      <vt:lpstr>schied3</vt:lpstr>
    </vt:vector>
  </TitlesOfParts>
  <Company>OEBB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z623326</dc:creator>
  <cp:lastModifiedBy>Gerhard Heitzinger</cp:lastModifiedBy>
  <cp:lastPrinted>2021-05-17T07:59:45Z</cp:lastPrinted>
  <dcterms:created xsi:type="dcterms:W3CDTF">2001-04-03T07:21:16Z</dcterms:created>
  <dcterms:modified xsi:type="dcterms:W3CDTF">2021-05-17T08:03:56Z</dcterms:modified>
</cp:coreProperties>
</file>